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2" i="1" l="1"/>
  <c r="D4" i="1"/>
  <c r="D3" i="1"/>
</calcChain>
</file>

<file path=xl/sharedStrings.xml><?xml version="1.0" encoding="utf-8"?>
<sst xmlns="http://schemas.openxmlformats.org/spreadsheetml/2006/main" count="63" uniqueCount="48">
  <si>
    <t>ხელშეკ# 2015</t>
  </si>
  <si>
    <t>შპს; ი/მ</t>
  </si>
  <si>
    <t>საქონლის დასახელება</t>
  </si>
  <si>
    <t>შენიშვნა</t>
  </si>
  <si>
    <t>CPV</t>
  </si>
  <si>
    <t>ლუკოილ ჯორჯია</t>
  </si>
  <si>
    <t>საწვავი</t>
  </si>
  <si>
    <t>კონსოლიდირებული</t>
  </si>
  <si>
    <t>ჰიუნდაი საქართველო</t>
  </si>
  <si>
    <t>გამარტივებული</t>
  </si>
  <si>
    <t>34300000; 42900000; 09200000;</t>
  </si>
  <si>
    <t>კია მოტორს</t>
  </si>
  <si>
    <t>მანქანის ტექ მომსახურება</t>
  </si>
  <si>
    <t>საქ. ფოსტა</t>
  </si>
  <si>
    <t>საკურიერო მომსახურება</t>
  </si>
  <si>
    <t>ფეხსაგები ხალიჩა მანქანის</t>
  </si>
  <si>
    <t>სატელეკომუნიკაციო</t>
  </si>
  <si>
    <t>სადაზღვევო მომსახურება</t>
  </si>
  <si>
    <t xml:space="preserve">გამ.ელ.ტენდერი </t>
  </si>
  <si>
    <t>ფინანსთა სამინისტროს აკადემია</t>
  </si>
  <si>
    <t>ტრეინინგი ბუგალტერიასა და შესყიდვებზე</t>
  </si>
  <si>
    <t>წერილი 351/352</t>
  </si>
  <si>
    <t>მაცნე</t>
  </si>
  <si>
    <t>დაშვება, გამოქვეყნება</t>
  </si>
  <si>
    <t>ვისოლი</t>
  </si>
  <si>
    <t>მანქანის რეცხვა</t>
  </si>
  <si>
    <t>გამ.ელ ტენდერი</t>
  </si>
  <si>
    <t>იმპერია</t>
  </si>
  <si>
    <t>კარტრიჯები</t>
  </si>
  <si>
    <t>შპს ეგანდი</t>
  </si>
  <si>
    <t>15900000, 41100000</t>
  </si>
  <si>
    <t>შპს კოკა-კოლა</t>
  </si>
  <si>
    <t>კოკა-კოლა</t>
  </si>
  <si>
    <t>შპს კომპ ჰაუსი</t>
  </si>
  <si>
    <t>მაგიდის კომპიუტერი</t>
  </si>
  <si>
    <t>შპს კოპიპრინტი-2000</t>
  </si>
  <si>
    <t>გამ. შესყიდვა</t>
  </si>
  <si>
    <t>კოპიპრინტი</t>
  </si>
  <si>
    <t>გერბის შესყიდვა</t>
  </si>
  <si>
    <t>მისტერ ქუუქი</t>
  </si>
  <si>
    <t>გადარიცხული თანხები</t>
  </si>
  <si>
    <t>ხელშეკრულების თანხა</t>
  </si>
  <si>
    <t>დოკუმენტაციის წიგნად აკინძვა</t>
  </si>
  <si>
    <t>მინერალური და ბუნებრივი წყალი</t>
  </si>
  <si>
    <t>ფურშეტით მომსახურება</t>
  </si>
  <si>
    <t>ჯი პი აი</t>
  </si>
  <si>
    <t>მაგთიკომი</t>
  </si>
  <si>
    <t>2015 წლის 31 მარტის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</si>
</sst>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workbookViewId="0">
      <selection activeCell="I3" sqref="I3:AH20"/>
    </sheetView>
  </sheetViews>
  <sheetFormatPr defaultRowHeight="15" x14ac:dyDescent="0.25"/>
  <cols>
    <col min="2" max="2" width="24.375" customWidth="1"/>
    <col min="3" max="3" width="27.75" customWidth="1"/>
    <col min="4" max="4" width="19.25" customWidth="1"/>
    <col min="6" max="6" width="18" customWidth="1"/>
    <col min="7" max="7" width="23.25" customWidth="1"/>
    <col min="8" max="8" width="27.875" customWidth="1"/>
  </cols>
  <sheetData>
    <row r="1" spans="1:34" ht="48" customHeight="1" x14ac:dyDescent="0.25">
      <c r="A1" s="16" t="s">
        <v>47</v>
      </c>
      <c r="B1" s="17"/>
      <c r="C1" s="17"/>
      <c r="D1" s="17"/>
      <c r="E1" s="17"/>
      <c r="F1" s="17"/>
      <c r="G1" s="17"/>
      <c r="H1" s="17"/>
    </row>
    <row r="2" spans="1:34" s="3" customFormat="1" ht="31.5" customHeight="1" x14ac:dyDescent="0.25">
      <c r="A2" s="1" t="s">
        <v>0</v>
      </c>
      <c r="B2" s="2" t="s">
        <v>1</v>
      </c>
      <c r="C2" s="2" t="s">
        <v>2</v>
      </c>
      <c r="D2" s="1" t="s">
        <v>40</v>
      </c>
      <c r="E2" s="2"/>
      <c r="F2" s="14" t="s">
        <v>41</v>
      </c>
      <c r="G2" s="2" t="s">
        <v>3</v>
      </c>
      <c r="H2" s="2" t="s">
        <v>4</v>
      </c>
    </row>
    <row r="3" spans="1:34" s="6" customFormat="1" ht="31.5" customHeight="1" x14ac:dyDescent="0.25">
      <c r="A3" s="4">
        <v>40</v>
      </c>
      <c r="B3" s="5" t="s">
        <v>5</v>
      </c>
      <c r="C3" s="5" t="s">
        <v>6</v>
      </c>
      <c r="D3" s="5">
        <f>891.49+776.89+868.85</f>
        <v>2537.23</v>
      </c>
      <c r="E3" s="5"/>
      <c r="F3" s="5">
        <v>28260</v>
      </c>
      <c r="G3" s="5" t="s">
        <v>7</v>
      </c>
      <c r="H3" s="5">
        <v>9100000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6" customFormat="1" ht="31.5" customHeight="1" x14ac:dyDescent="0.25">
      <c r="A4" s="4">
        <v>41</v>
      </c>
      <c r="B4" s="4" t="s">
        <v>8</v>
      </c>
      <c r="C4" s="5" t="s">
        <v>12</v>
      </c>
      <c r="D4" s="5">
        <f>135+0</f>
        <v>135</v>
      </c>
      <c r="E4" s="5"/>
      <c r="F4" s="5">
        <v>2193</v>
      </c>
      <c r="G4" s="8" t="s">
        <v>36</v>
      </c>
      <c r="H4" s="7" t="s">
        <v>10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9" customFormat="1" ht="37.5" customHeight="1" x14ac:dyDescent="0.25">
      <c r="A5" s="8">
        <v>42</v>
      </c>
      <c r="B5" s="12" t="s">
        <v>11</v>
      </c>
      <c r="C5" s="12" t="s">
        <v>12</v>
      </c>
      <c r="D5" s="12">
        <v>132</v>
      </c>
      <c r="E5" s="12"/>
      <c r="F5" s="12">
        <v>2672</v>
      </c>
      <c r="G5" s="8" t="s">
        <v>36</v>
      </c>
      <c r="H5" s="7" t="s">
        <v>10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9" customFormat="1" x14ac:dyDescent="0.25">
      <c r="A6" s="8">
        <v>43</v>
      </c>
      <c r="B6" s="12" t="s">
        <v>13</v>
      </c>
      <c r="C6" s="10" t="s">
        <v>14</v>
      </c>
      <c r="D6" s="12">
        <v>2136.1</v>
      </c>
      <c r="E6" s="12"/>
      <c r="F6" s="12">
        <v>8000</v>
      </c>
      <c r="G6" s="8" t="s">
        <v>36</v>
      </c>
      <c r="H6" s="8">
        <v>64100000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9" customFormat="1" x14ac:dyDescent="0.25">
      <c r="A7" s="8">
        <v>44</v>
      </c>
      <c r="B7" s="12" t="s">
        <v>11</v>
      </c>
      <c r="C7" s="12" t="s">
        <v>15</v>
      </c>
      <c r="D7" s="12">
        <v>126</v>
      </c>
      <c r="E7" s="12"/>
      <c r="F7" s="12">
        <v>126</v>
      </c>
      <c r="G7" s="8" t="s">
        <v>36</v>
      </c>
      <c r="H7" s="8">
        <v>39530000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9" customFormat="1" x14ac:dyDescent="0.25">
      <c r="A8" s="8">
        <v>45</v>
      </c>
      <c r="B8" s="12" t="s">
        <v>46</v>
      </c>
      <c r="C8" s="12" t="s">
        <v>16</v>
      </c>
      <c r="D8" s="12">
        <v>443.68</v>
      </c>
      <c r="E8" s="12"/>
      <c r="F8" s="12">
        <v>8000</v>
      </c>
      <c r="G8" s="8" t="s">
        <v>7</v>
      </c>
      <c r="H8" s="8">
        <v>64200000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1" customFormat="1" ht="36" customHeight="1" x14ac:dyDescent="0.25">
      <c r="A9" s="8">
        <v>46</v>
      </c>
      <c r="B9" s="12" t="s">
        <v>45</v>
      </c>
      <c r="C9" s="10" t="s">
        <v>17</v>
      </c>
      <c r="D9" s="12">
        <v>250.01</v>
      </c>
      <c r="E9" s="15"/>
      <c r="F9" s="10">
        <v>2750</v>
      </c>
      <c r="G9" s="8" t="s">
        <v>18</v>
      </c>
      <c r="H9" s="8">
        <v>66500000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1" customFormat="1" ht="42" customHeight="1" x14ac:dyDescent="0.25">
      <c r="A10" s="8">
        <v>47</v>
      </c>
      <c r="B10" s="10" t="s">
        <v>19</v>
      </c>
      <c r="C10" s="10" t="s">
        <v>20</v>
      </c>
      <c r="D10" s="12">
        <v>0</v>
      </c>
      <c r="E10" s="15"/>
      <c r="F10" s="10">
        <v>685</v>
      </c>
      <c r="G10" s="8" t="s">
        <v>36</v>
      </c>
      <c r="H10" s="8">
        <v>80530000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9" customFormat="1" ht="36" customHeight="1" x14ac:dyDescent="0.25">
      <c r="A11" s="7" t="s">
        <v>21</v>
      </c>
      <c r="B11" s="12" t="s">
        <v>22</v>
      </c>
      <c r="C11" s="12" t="s">
        <v>23</v>
      </c>
      <c r="D11" s="12">
        <v>1640</v>
      </c>
      <c r="E11" s="12"/>
      <c r="F11" s="12">
        <v>1640</v>
      </c>
      <c r="G11" s="8" t="s">
        <v>9</v>
      </c>
      <c r="H11" s="8">
        <v>48600000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9" customFormat="1" x14ac:dyDescent="0.25">
      <c r="A12" s="8">
        <v>48</v>
      </c>
      <c r="B12" s="12" t="s">
        <v>24</v>
      </c>
      <c r="C12" s="12" t="s">
        <v>25</v>
      </c>
      <c r="D12" s="12">
        <f>40+0+130</f>
        <v>170</v>
      </c>
      <c r="E12" s="12"/>
      <c r="F12" s="12">
        <v>2200</v>
      </c>
      <c r="G12" s="8" t="s">
        <v>26</v>
      </c>
      <c r="H12" s="8">
        <v>50100000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1" customFormat="1" x14ac:dyDescent="0.25">
      <c r="A13" s="8">
        <v>49</v>
      </c>
      <c r="B13" s="12" t="s">
        <v>27</v>
      </c>
      <c r="C13" s="12" t="s">
        <v>28</v>
      </c>
      <c r="D13" s="12">
        <v>2365</v>
      </c>
      <c r="E13" s="15"/>
      <c r="F13" s="12">
        <v>4730</v>
      </c>
      <c r="G13" s="8" t="s">
        <v>26</v>
      </c>
      <c r="H13" s="8">
        <v>30100000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3" customFormat="1" ht="30" x14ac:dyDescent="0.25">
      <c r="A14" s="12">
        <v>50</v>
      </c>
      <c r="B14" s="12" t="s">
        <v>29</v>
      </c>
      <c r="C14" s="10" t="s">
        <v>43</v>
      </c>
      <c r="D14" s="12">
        <v>114</v>
      </c>
      <c r="E14" s="12"/>
      <c r="F14" s="12">
        <v>114</v>
      </c>
      <c r="G14" s="8" t="s">
        <v>36</v>
      </c>
      <c r="H14" s="10" t="s">
        <v>30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3" customFormat="1" x14ac:dyDescent="0.25">
      <c r="A15" s="12">
        <v>51</v>
      </c>
      <c r="B15" s="12" t="s">
        <v>31</v>
      </c>
      <c r="C15" s="12" t="s">
        <v>32</v>
      </c>
      <c r="D15" s="12">
        <v>122</v>
      </c>
      <c r="E15" s="12"/>
      <c r="F15" s="12">
        <v>122</v>
      </c>
      <c r="G15" s="8" t="s">
        <v>36</v>
      </c>
      <c r="H15" s="12">
        <v>15900000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9" customFormat="1" x14ac:dyDescent="0.25">
      <c r="A16" s="8">
        <v>52</v>
      </c>
      <c r="B16" s="12" t="s">
        <v>33</v>
      </c>
      <c r="C16" s="12" t="s">
        <v>34</v>
      </c>
      <c r="D16" s="12">
        <v>7620</v>
      </c>
      <c r="E16" s="12"/>
      <c r="F16" s="12">
        <v>7620</v>
      </c>
      <c r="G16" s="8" t="s">
        <v>26</v>
      </c>
      <c r="H16" s="8">
        <v>30200000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9" customFormat="1" ht="34.5" customHeight="1" x14ac:dyDescent="0.25">
      <c r="A17" s="8">
        <v>53</v>
      </c>
      <c r="B17" s="12" t="s">
        <v>35</v>
      </c>
      <c r="C17" s="10" t="s">
        <v>42</v>
      </c>
      <c r="D17" s="12">
        <v>100</v>
      </c>
      <c r="E17" s="12"/>
      <c r="F17" s="12">
        <v>2500</v>
      </c>
      <c r="G17" s="8" t="s">
        <v>36</v>
      </c>
      <c r="H17" s="8">
        <v>79971200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9" customFormat="1" x14ac:dyDescent="0.25">
      <c r="A18" s="8">
        <v>54</v>
      </c>
      <c r="B18" s="12" t="s">
        <v>37</v>
      </c>
      <c r="C18" s="12" t="s">
        <v>38</v>
      </c>
      <c r="D18" s="12">
        <v>200</v>
      </c>
      <c r="E18" s="12"/>
      <c r="F18" s="12">
        <v>200</v>
      </c>
      <c r="G18" s="8" t="s">
        <v>36</v>
      </c>
      <c r="H18" s="8">
        <v>39298500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9" customFormat="1" x14ac:dyDescent="0.25">
      <c r="A19" s="8">
        <v>55</v>
      </c>
      <c r="B19" s="12" t="s">
        <v>39</v>
      </c>
      <c r="C19" s="12" t="s">
        <v>44</v>
      </c>
      <c r="D19" s="12">
        <v>329.38</v>
      </c>
      <c r="E19" s="12"/>
      <c r="F19" s="12">
        <v>2500</v>
      </c>
      <c r="G19" s="8" t="s">
        <v>36</v>
      </c>
      <c r="H19" s="8">
        <v>55300000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2015-04-27T08:09:33Z</dcterms:modified>
</cp:coreProperties>
</file>