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" i="1" l="1"/>
  <c r="D10" i="1" l="1"/>
</calcChain>
</file>

<file path=xl/sharedStrings.xml><?xml version="1.0" encoding="utf-8"?>
<sst xmlns="http://schemas.openxmlformats.org/spreadsheetml/2006/main" count="88" uniqueCount="70">
  <si>
    <t>შპს; ი/მ</t>
  </si>
  <si>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</si>
  <si>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</si>
  <si>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</si>
  <si>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</si>
  <si>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</si>
  <si>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</si>
  <si>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</si>
  <si>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შპს კია მოტორს ჯორჯია</t>
  </si>
  <si>
    <t>კონსოლიდირებული ტენდერი</t>
  </si>
  <si>
    <t>გამარტ.შესყიდვა (წარმომადგენლობითი ხარჯი)</t>
  </si>
  <si>
    <t>გამარტ. შესყიდვა</t>
  </si>
  <si>
    <t>შპს ახალი ყავის კომპანია</t>
  </si>
  <si>
    <t>შპს არტ პრეზენტი</t>
  </si>
  <si>
    <t>წიგნი "მოგზაურობა საქართველოში"</t>
  </si>
  <si>
    <t>შპს პენსან ჯორჯია</t>
  </si>
  <si>
    <t>სარესტორნო მომსახურება</t>
  </si>
  <si>
    <t>ხელშეკ N 2017</t>
  </si>
  <si>
    <t>შპს TDK GROUP</t>
  </si>
  <si>
    <t>გამარტ. შესყიდვა (წარმომადგენლობითი ხარჯები)</t>
  </si>
  <si>
    <t>გამარტ. შეყიდვა</t>
  </si>
  <si>
    <t>საბეჭდი ქაღალდი A4</t>
  </si>
  <si>
    <t>შპს მედია არტი</t>
  </si>
  <si>
    <t>სავიზიტო ბარათების ბეჭდვა და ადგილზე მიწოდება</t>
  </si>
  <si>
    <t>კონ-004/2017</t>
  </si>
  <si>
    <t>შპს "იუ-ჯი-თი"</t>
  </si>
  <si>
    <t>მრავალფუნქციური პრინტერები და მათვის განკუთვნილი კარტრიჯები</t>
  </si>
  <si>
    <t>UPS პირველადი კვების წყარო</t>
  </si>
  <si>
    <t>კონ-005/2017</t>
  </si>
  <si>
    <t>047/2017</t>
  </si>
  <si>
    <t>048/2017</t>
  </si>
  <si>
    <t>სსიპ ფინანსთა სამინისტროს აკადემია</t>
  </si>
  <si>
    <t>სასწავლო ტრენინგის ორგანიზება და ჩატარება</t>
  </si>
  <si>
    <t>049/2017</t>
  </si>
  <si>
    <t>შპს ასაპი</t>
  </si>
  <si>
    <t>კაბინეტების მინების გაწმენდა-გარეცხვის მომსახურება სპეციალური ხსნარებისა და ალპინისტების გამოყენებით</t>
  </si>
  <si>
    <t>050/2017</t>
  </si>
  <si>
    <t>შპს კოპიპრინტი</t>
  </si>
  <si>
    <t>051/2017</t>
  </si>
  <si>
    <t>შპს ოფის1</t>
  </si>
  <si>
    <t>22800000; 30100000; 42900000</t>
  </si>
  <si>
    <t>საკანცელარი ნივთების, ნაბეჭდის საკანცელარიო საქონელი და სხვადასხვა ზოგადი და სპეციალური დანიშნულების მანქანა -დანადგარები</t>
  </si>
  <si>
    <t>052/2017</t>
  </si>
  <si>
    <t>შპს ბიბლუსი</t>
  </si>
  <si>
    <t>წიგნი "უცხო სიტყვათა ლექსიკონი" მე-2 გამოცემა</t>
  </si>
  <si>
    <t>053/2017</t>
  </si>
  <si>
    <t>054/2017</t>
  </si>
  <si>
    <t xml:space="preserve">ყავის მარცვალი </t>
  </si>
  <si>
    <t>კონ-006/2017</t>
  </si>
  <si>
    <t>სარეკლამო ფარდა-ბანერი ელ. როლერით, ორგანიზაციის დასახელებითა და ლოგოთი</t>
  </si>
  <si>
    <t>055/2017</t>
  </si>
  <si>
    <t>056/2017</t>
  </si>
  <si>
    <t>შპს შენი სახლი</t>
  </si>
  <si>
    <t>30200000; 30100000</t>
  </si>
  <si>
    <t>მომსახურებები ჩამდინარე წყლების ჩაშვების შფეროში</t>
  </si>
  <si>
    <t>057/2017</t>
  </si>
  <si>
    <t>შპს ტოტალ სეკურიტი</t>
  </si>
  <si>
    <t>ვიდეო სათვალთვალო კამერებისათვის  ციფრული ჩამწერი (DVR) „dahua” 8 ვიდეო პორტით</t>
  </si>
  <si>
    <t>058/2017</t>
  </si>
  <si>
    <t>059/2017</t>
  </si>
  <si>
    <t>შპს დაგი გრუპ ჯორჯია</t>
  </si>
  <si>
    <t>სასტუმროში საკონფერენციო დარბაზის დაქირავება ტექნიკური აღჭურვილობით</t>
  </si>
  <si>
    <t>060/2017</t>
  </si>
  <si>
    <t>შპს ჩემო იფისი</t>
  </si>
  <si>
    <t>ფერადი მრავალფუნქციური პრინტერების კარტრიჯების დატენვა/აღდგენის მომსახურება</t>
  </si>
  <si>
    <t>061/2017</t>
  </si>
  <si>
    <t>შპს "მანი"</t>
  </si>
  <si>
    <t>062/2017</t>
  </si>
  <si>
    <t>ავტომანქანის ქსენონის ნათურა</t>
  </si>
  <si>
    <t>სააგენტოს მიერ სახელმწიფო შესყიდვების წლიური გეგმის ფარგლებში განხორციელებული სახელმწიფო შესყიდვების შესახებ ინფორმაცია 2017 წლის 30 სექტემბრის მდგომარეობით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</si>
</sst>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u/>
      <sz val="11"/>
      <color theme="10"/>
      <name val="Sylfaen"/>
      <family val="2"/>
      <scheme val="minor"/>
    </font>
    <font>
      <b/>
      <sz val="11"/>
      <name val="Sylfaen"/>
      <family val="2"/>
      <scheme val="minor"/>
    </font>
    <font>
      <b/>
      <sz val="11"/>
      <name val="Sylfaen"/>
      <family val="2"/>
    </font>
    <font>
      <b/>
      <sz val="11"/>
      <color theme="1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3" borderId="0" xfId="1" applyFont="1" applyFill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nders.procurement.gov.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I1"/>
    </sheetView>
  </sheetViews>
  <sheetFormatPr defaultRowHeight="15" x14ac:dyDescent="0.25"/>
  <cols>
    <col min="1" max="1" width="13.25" customWidth="1"/>
    <col min="2" max="2" width="24" customWidth="1"/>
    <col min="3" max="3" width="30.75" customWidth="1"/>
    <col min="4" max="4" width="17" customWidth="1"/>
    <col min="5" max="5" width="17.125" customWidth="1"/>
    <col min="6" max="6" width="24" customWidth="1"/>
    <col min="7" max="7" width="25.625" customWidth="1"/>
    <col min="8" max="8" width="14.875" customWidth="1"/>
    <col min="9" max="9" width="19.375" customWidth="1"/>
  </cols>
  <sheetData>
    <row r="1" spans="1:9" ht="43.5" customHeight="1" x14ac:dyDescent="0.25">
      <c r="A1" s="14" t="s">
        <v>69</v>
      </c>
      <c r="B1" s="14"/>
      <c r="C1" s="14"/>
      <c r="D1" s="14"/>
      <c r="E1" s="14"/>
      <c r="F1" s="14"/>
      <c r="G1" s="14"/>
      <c r="H1" s="14"/>
      <c r="I1" s="14"/>
    </row>
    <row r="2" spans="1:9" ht="30" x14ac:dyDescent="0.25">
      <c r="A2" s="1" t="s">
        <v>17</v>
      </c>
      <c r="B2" s="2" t="s">
        <v>0</v>
      </c>
      <c r="C2" s="2" t="s">
        <v>1</v>
      </c>
      <c r="D2" s="1" t="s">
        <v>5</v>
      </c>
      <c r="E2" s="1" t="s">
        <v>6</v>
      </c>
      <c r="F2" s="1" t="s">
        <v>2</v>
      </c>
      <c r="G2" s="2" t="s">
        <v>7</v>
      </c>
      <c r="H2" s="2" t="s">
        <v>3</v>
      </c>
      <c r="I2" s="1" t="s">
        <v>4</v>
      </c>
    </row>
    <row r="3" spans="1:9" s="4" customForma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s="7" customFormat="1" ht="39.75" customHeight="1" x14ac:dyDescent="0.25">
      <c r="A4" s="5" t="s">
        <v>29</v>
      </c>
      <c r="B4" s="5" t="s">
        <v>13</v>
      </c>
      <c r="C4" s="6" t="s">
        <v>14</v>
      </c>
      <c r="D4" s="5">
        <v>270</v>
      </c>
      <c r="E4" s="5"/>
      <c r="F4" s="5"/>
      <c r="G4" s="5" t="s">
        <v>11</v>
      </c>
      <c r="H4" s="5">
        <v>22100000</v>
      </c>
      <c r="I4" s="5">
        <v>270</v>
      </c>
    </row>
    <row r="5" spans="1:9" s="7" customFormat="1" ht="58.5" customHeight="1" x14ac:dyDescent="0.25">
      <c r="A5" s="5" t="s">
        <v>24</v>
      </c>
      <c r="B5" s="5" t="s">
        <v>25</v>
      </c>
      <c r="C5" s="6" t="s">
        <v>26</v>
      </c>
      <c r="D5" s="5">
        <f>3457.51+3933</f>
        <v>7390.51</v>
      </c>
      <c r="E5" s="5"/>
      <c r="F5" s="6"/>
      <c r="G5" s="6" t="s">
        <v>9</v>
      </c>
      <c r="H5" s="6" t="s">
        <v>53</v>
      </c>
      <c r="I5" s="5">
        <v>7390.51</v>
      </c>
    </row>
    <row r="6" spans="1:9" s="7" customFormat="1" ht="49.5" customHeight="1" x14ac:dyDescent="0.25">
      <c r="A6" s="5" t="s">
        <v>28</v>
      </c>
      <c r="B6" s="5" t="s">
        <v>25</v>
      </c>
      <c r="C6" s="6" t="s">
        <v>27</v>
      </c>
      <c r="D6" s="5">
        <v>1769.85</v>
      </c>
      <c r="E6" s="5"/>
      <c r="F6" s="6"/>
      <c r="G6" s="6" t="s">
        <v>9</v>
      </c>
      <c r="H6" s="5">
        <v>31400000</v>
      </c>
      <c r="I6" s="5">
        <v>1769.85</v>
      </c>
    </row>
    <row r="7" spans="1:9" s="7" customFormat="1" ht="56.25" customHeight="1" x14ac:dyDescent="0.25">
      <c r="A7" s="5" t="s">
        <v>30</v>
      </c>
      <c r="B7" s="6" t="s">
        <v>31</v>
      </c>
      <c r="C7" s="6" t="s">
        <v>32</v>
      </c>
      <c r="D7" s="5">
        <v>220</v>
      </c>
      <c r="E7" s="5"/>
      <c r="F7" s="6"/>
      <c r="G7" s="6" t="s">
        <v>11</v>
      </c>
      <c r="H7" s="5">
        <v>80500000</v>
      </c>
      <c r="I7" s="5">
        <v>220</v>
      </c>
    </row>
    <row r="8" spans="1:9" s="7" customFormat="1" ht="120.75" customHeight="1" x14ac:dyDescent="0.25">
      <c r="A8" s="5" t="s">
        <v>33</v>
      </c>
      <c r="B8" s="6" t="s">
        <v>34</v>
      </c>
      <c r="D8" s="5"/>
      <c r="E8" s="5">
        <v>1300</v>
      </c>
      <c r="F8" s="8" t="s">
        <v>35</v>
      </c>
      <c r="G8" s="6" t="s">
        <v>20</v>
      </c>
      <c r="H8" s="5">
        <v>90900000</v>
      </c>
      <c r="I8" s="5">
        <v>1300</v>
      </c>
    </row>
    <row r="9" spans="1:9" s="7" customFormat="1" ht="76.5" customHeight="1" x14ac:dyDescent="0.25">
      <c r="A9" s="5" t="s">
        <v>36</v>
      </c>
      <c r="B9" s="6" t="s">
        <v>37</v>
      </c>
      <c r="C9" s="9"/>
      <c r="D9" s="5"/>
      <c r="E9" s="5">
        <v>450</v>
      </c>
      <c r="F9" s="6" t="s">
        <v>23</v>
      </c>
      <c r="G9" s="6" t="s">
        <v>11</v>
      </c>
      <c r="H9" s="5">
        <v>79800000</v>
      </c>
      <c r="I9" s="5">
        <v>450</v>
      </c>
    </row>
    <row r="10" spans="1:9" s="7" customFormat="1" ht="93.75" customHeight="1" x14ac:dyDescent="0.25">
      <c r="A10" s="5" t="s">
        <v>38</v>
      </c>
      <c r="B10" s="6" t="s">
        <v>39</v>
      </c>
      <c r="C10" s="10" t="s">
        <v>41</v>
      </c>
      <c r="D10" s="5">
        <f>170+132.7+187.9</f>
        <v>490.6</v>
      </c>
      <c r="E10" s="5"/>
      <c r="F10" s="6"/>
      <c r="G10" s="6" t="s">
        <v>11</v>
      </c>
      <c r="H10" s="6" t="s">
        <v>40</v>
      </c>
      <c r="I10" s="5">
        <v>490.6</v>
      </c>
    </row>
    <row r="11" spans="1:9" s="7" customFormat="1" ht="93.75" customHeight="1" x14ac:dyDescent="0.25">
      <c r="A11" s="5" t="s">
        <v>42</v>
      </c>
      <c r="B11" s="6" t="s">
        <v>43</v>
      </c>
      <c r="C11" s="11" t="s">
        <v>44</v>
      </c>
      <c r="D11" s="5">
        <v>119</v>
      </c>
      <c r="E11" s="5"/>
      <c r="F11" s="6"/>
      <c r="G11" s="6" t="s">
        <v>11</v>
      </c>
      <c r="H11" s="6">
        <v>22100000</v>
      </c>
      <c r="I11" s="5">
        <v>119</v>
      </c>
    </row>
    <row r="12" spans="1:9" s="7" customFormat="1" ht="64.5" customHeight="1" x14ac:dyDescent="0.25">
      <c r="A12" s="5" t="s">
        <v>45</v>
      </c>
      <c r="B12" s="6" t="s">
        <v>18</v>
      </c>
      <c r="C12" s="6"/>
      <c r="D12" s="5"/>
      <c r="E12" s="5">
        <v>678.37</v>
      </c>
      <c r="F12" s="6" t="s">
        <v>16</v>
      </c>
      <c r="G12" s="6" t="s">
        <v>19</v>
      </c>
      <c r="H12" s="5">
        <v>55300000</v>
      </c>
      <c r="I12" s="5">
        <v>1000</v>
      </c>
    </row>
    <row r="13" spans="1:9" s="7" customFormat="1" ht="65.25" customHeight="1" x14ac:dyDescent="0.25">
      <c r="A13" s="5" t="s">
        <v>46</v>
      </c>
      <c r="B13" s="6" t="s">
        <v>12</v>
      </c>
      <c r="C13" s="6" t="s">
        <v>47</v>
      </c>
      <c r="D13" s="5">
        <v>1280</v>
      </c>
      <c r="E13" s="5"/>
      <c r="F13" s="5"/>
      <c r="G13" s="6" t="s">
        <v>10</v>
      </c>
      <c r="H13" s="5">
        <v>15800000</v>
      </c>
      <c r="I13" s="5">
        <v>1280</v>
      </c>
    </row>
    <row r="14" spans="1:9" s="7" customFormat="1" ht="57" customHeight="1" x14ac:dyDescent="0.25">
      <c r="A14" s="5" t="s">
        <v>48</v>
      </c>
      <c r="B14" s="5" t="s">
        <v>15</v>
      </c>
      <c r="C14" s="6" t="s">
        <v>21</v>
      </c>
      <c r="D14" s="5">
        <v>610</v>
      </c>
      <c r="E14" s="5"/>
      <c r="F14" s="6"/>
      <c r="G14" s="6" t="s">
        <v>9</v>
      </c>
      <c r="H14" s="5">
        <v>30100000</v>
      </c>
      <c r="I14" s="5">
        <v>610</v>
      </c>
    </row>
    <row r="15" spans="1:9" s="7" customFormat="1" ht="83.25" customHeight="1" x14ac:dyDescent="0.25">
      <c r="A15" s="5" t="s">
        <v>50</v>
      </c>
      <c r="B15" s="5" t="s">
        <v>22</v>
      </c>
      <c r="C15" s="6" t="s">
        <v>49</v>
      </c>
      <c r="D15" s="5">
        <v>812.63</v>
      </c>
      <c r="E15" s="5"/>
      <c r="F15" s="6"/>
      <c r="G15" s="6" t="s">
        <v>11</v>
      </c>
      <c r="H15" s="5">
        <v>22400000</v>
      </c>
      <c r="I15" s="5">
        <v>812.63</v>
      </c>
    </row>
    <row r="16" spans="1:9" s="7" customFormat="1" ht="83.25" customHeight="1" x14ac:dyDescent="0.25">
      <c r="A16" s="5" t="s">
        <v>51</v>
      </c>
      <c r="B16" s="5" t="s">
        <v>52</v>
      </c>
      <c r="C16" s="6"/>
      <c r="D16" s="5"/>
      <c r="E16" s="5">
        <v>65</v>
      </c>
      <c r="F16" s="6" t="s">
        <v>54</v>
      </c>
      <c r="G16" s="6" t="s">
        <v>11</v>
      </c>
      <c r="H16" s="5">
        <v>90400000</v>
      </c>
      <c r="I16" s="5">
        <v>65</v>
      </c>
    </row>
    <row r="17" spans="1:9" s="7" customFormat="1" ht="83.25" customHeight="1" x14ac:dyDescent="0.25">
      <c r="A17" s="5" t="s">
        <v>55</v>
      </c>
      <c r="B17" s="6" t="s">
        <v>56</v>
      </c>
      <c r="C17" s="12" t="s">
        <v>57</v>
      </c>
      <c r="D17" s="5">
        <v>450</v>
      </c>
      <c r="E17" s="5"/>
      <c r="F17" s="6"/>
      <c r="G17" s="6" t="s">
        <v>11</v>
      </c>
      <c r="H17" s="5">
        <v>32300000</v>
      </c>
      <c r="I17" s="5">
        <v>450</v>
      </c>
    </row>
    <row r="18" spans="1:9" s="7" customFormat="1" ht="83.25" customHeight="1" x14ac:dyDescent="0.25">
      <c r="A18" s="5" t="s">
        <v>58</v>
      </c>
      <c r="B18" s="6" t="s">
        <v>18</v>
      </c>
      <c r="C18" s="6"/>
      <c r="D18" s="5"/>
      <c r="E18" s="5">
        <v>620.4</v>
      </c>
      <c r="F18" s="6" t="s">
        <v>16</v>
      </c>
      <c r="G18" s="6" t="s">
        <v>19</v>
      </c>
      <c r="H18" s="5">
        <v>55300000</v>
      </c>
      <c r="I18" s="5">
        <v>1000</v>
      </c>
    </row>
    <row r="19" spans="1:9" s="7" customFormat="1" ht="83.25" customHeight="1" x14ac:dyDescent="0.25">
      <c r="A19" s="5" t="s">
        <v>59</v>
      </c>
      <c r="B19" s="6" t="s">
        <v>60</v>
      </c>
      <c r="C19" s="6"/>
      <c r="D19" s="5"/>
      <c r="E19" s="5">
        <v>2166.48</v>
      </c>
      <c r="F19" s="6" t="s">
        <v>61</v>
      </c>
      <c r="G19" s="6" t="s">
        <v>19</v>
      </c>
      <c r="H19" s="5">
        <v>55100000</v>
      </c>
      <c r="I19" s="5">
        <v>2166.48</v>
      </c>
    </row>
    <row r="20" spans="1:9" s="7" customFormat="1" ht="92.25" customHeight="1" x14ac:dyDescent="0.25">
      <c r="A20" s="5" t="s">
        <v>62</v>
      </c>
      <c r="B20" s="6" t="s">
        <v>63</v>
      </c>
      <c r="C20" s="6"/>
      <c r="D20" s="5"/>
      <c r="E20" s="5">
        <v>900</v>
      </c>
      <c r="F20" s="8" t="s">
        <v>64</v>
      </c>
      <c r="G20" s="6" t="s">
        <v>11</v>
      </c>
      <c r="H20" s="5">
        <v>50300000</v>
      </c>
      <c r="I20" s="5">
        <v>900</v>
      </c>
    </row>
    <row r="21" spans="1:9" s="7" customFormat="1" ht="92.25" customHeight="1" x14ac:dyDescent="0.25">
      <c r="A21" s="5" t="s">
        <v>65</v>
      </c>
      <c r="B21" s="6" t="s">
        <v>66</v>
      </c>
      <c r="C21" s="6"/>
      <c r="D21" s="5"/>
      <c r="E21" s="5">
        <v>707.19</v>
      </c>
      <c r="F21" s="13" t="s">
        <v>16</v>
      </c>
      <c r="G21" s="6" t="s">
        <v>19</v>
      </c>
      <c r="H21" s="5">
        <v>55300000</v>
      </c>
      <c r="I21" s="5">
        <v>1000</v>
      </c>
    </row>
    <row r="22" spans="1:9" s="7" customFormat="1" ht="92.25" customHeight="1" x14ac:dyDescent="0.25">
      <c r="A22" s="5" t="s">
        <v>67</v>
      </c>
      <c r="B22" s="6" t="s">
        <v>8</v>
      </c>
      <c r="C22" s="6" t="s">
        <v>68</v>
      </c>
      <c r="D22" s="5">
        <v>266</v>
      </c>
      <c r="E22" s="5"/>
      <c r="F22" s="13"/>
      <c r="G22" s="6" t="s">
        <v>11</v>
      </c>
      <c r="H22" s="5">
        <v>34300000</v>
      </c>
      <c r="I22" s="5">
        <v>266</v>
      </c>
    </row>
  </sheetData>
  <mergeCells count="1">
    <mergeCell ref="A1:I1"/>
  </mergeCells>
  <hyperlinks>
    <hyperlink ref="C10" r:id="rId1" display="https://tenders.procurement.gov.ge/"/>
  </hyperlinks>
  <pageMargins left="0.7" right="0.7" top="0.75" bottom="0.75" header="0.3" footer="0.3"/>
  <pageSetup paperSize="9" orientation="portrait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2017-10-31T13:53:06Z</dcterms:modified>
</cp:coreProperties>
</file>